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CADIZ\"/>
    </mc:Choice>
  </mc:AlternateContent>
  <xr:revisionPtr revIDLastSave="0" documentId="8_{AF08C996-73EE-4D1E-84FE-B5B45652B619}" xr6:coauthVersionLast="47" xr6:coauthVersionMax="47" xr10:uidLastSave="{00000000-0000-0000-0000-000000000000}"/>
  <bookViews>
    <workbookView xWindow="1030" yWindow="1030" windowWidth="28790" windowHeight="15470" xr2:uid="{1157812A-B014-4ACB-9973-9ED97D7B953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<sst xmlns="http://schemas.openxmlformats.org/spreadsheetml/2006/main" count="263" uniqueCount="191">
  <si>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</si>
  <si>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</si>
  <si>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</si>
  <si>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</si>
  <si>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</si>
  <si>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</si>
  <si>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</si>
  <si>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</si>
  <si>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</si>
  <si>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</si>
  <si>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</si>
  <si>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</si>
  <si>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</si>
  <si>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</si>
  <si>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UBRIQUE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</si>
  <si>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</si>
  <si>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</si>
  <si>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</si>
  <si>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</si>
  <si>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</si>
  <si>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</si>
  <si>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</si>
  <si>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</si>
  <si>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</si>
  <si>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</si>
  <si>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</si>
  <si>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</si>
  <si>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</si>
  <si>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</si>
  <si>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</si>
  <si>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</si>
  <si>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</si>
  <si>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</si>
  <si>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</si>
  <si>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</si>
  <si>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</si>
  <si>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Benaocaz</t>
  </si>
  <si>
    <t>Bosque, El</t>
  </si>
  <si>
    <t>Grazalema</t>
  </si>
  <si>
    <t>Prado del Rey</t>
  </si>
  <si>
    <t>Ubrique</t>
  </si>
  <si>
    <t>Villaluenga del Rosario</t>
  </si>
  <si>
    <t>Zahara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</si>
  <si>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</si>
  <si>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</si>
  <si>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</si>
  <si>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</si>
  <si>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</si>
  <si>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</si>
  <si>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</si>
  <si>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</si>
  <si>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</si>
  <si>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</si>
  <si>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</si>
  <si>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</si>
  <si>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</si>
  <si>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</si>
  <si>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</si>
  <si>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</si>
  <si>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</si>
  <si>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</si>
  <si>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</si>
  <si>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</si>
  <si>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</si>
  <si>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</si>
  <si>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</si>
  <si>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</si>
  <si>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Peru</t>
  </si>
  <si>
    <t>Marruecos</t>
  </si>
  <si>
    <t>Argentina</t>
  </si>
  <si>
    <t>Reino Unido</t>
  </si>
  <si>
    <t>Ucrania</t>
  </si>
  <si>
    <t>Nicaragua</t>
  </si>
  <si>
    <t>China</t>
  </si>
  <si>
    <t>Pakistan</t>
  </si>
  <si>
    <t>Francia</t>
  </si>
  <si>
    <t>Venezuela</t>
  </si>
  <si>
    <t>Italia</t>
  </si>
  <si>
    <t>Alemania</t>
  </si>
  <si>
    <t>Republica Dominicana</t>
  </si>
  <si>
    <t>Paises Bajos</t>
  </si>
  <si>
    <t>Honduras</t>
  </si>
  <si>
    <t>Argelia</t>
  </si>
  <si>
    <t>Estados Unidos de América</t>
  </si>
  <si>
    <t>Rumania</t>
  </si>
  <si>
    <t>Otros paises de Europa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</si>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</sst>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24232B0-624F-41CA-915F-9C32D6118AAE}"/>
    <cellStyle name="Normal" xfId="0" builtinId="0"/>
    <cellStyle name="Normal 2" xfId="1" xr:uid="{0FC23050-61D4-4D00-8752-FAE392EAF186}"/>
    <cellStyle name="Porcentaje 2" xfId="2" xr:uid="{312C42DC-4F14-4A0B-BCC4-70508D5ECC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9E-4681-976E-697DFD2B077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9E-4681-976E-697DFD2B077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9E-4681-976E-697DFD2B077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19E-4681-976E-697DFD2B077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19E-4681-976E-697DFD2B0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30161</c:v>
              </c:pt>
              <c:pt idx="1">
                <c:v>30155</c:v>
              </c:pt>
              <c:pt idx="2">
                <c:v>30136</c:v>
              </c:pt>
              <c:pt idx="3">
                <c:v>30325</c:v>
              </c:pt>
              <c:pt idx="4">
                <c:v>30219</c:v>
              </c:pt>
              <c:pt idx="5">
                <c:v>30123</c:v>
              </c:pt>
              <c:pt idx="6">
                <c:v>30094</c:v>
              </c:pt>
              <c:pt idx="7">
                <c:v>29965</c:v>
              </c:pt>
              <c:pt idx="8">
                <c:v>29916</c:v>
              </c:pt>
              <c:pt idx="9">
                <c:v>29895</c:v>
              </c:pt>
              <c:pt idx="10" formatCode="#,##0">
                <c:v>29750</c:v>
              </c:pt>
              <c:pt idx="11" formatCode="#,##0">
                <c:v>29444</c:v>
              </c:pt>
              <c:pt idx="12" formatCode="#,##0">
                <c:v>29638</c:v>
              </c:pt>
              <c:pt idx="13" formatCode="#,##0">
                <c:v>29514</c:v>
              </c:pt>
              <c:pt idx="14" formatCode="#,##0">
                <c:v>29369</c:v>
              </c:pt>
              <c:pt idx="15" formatCode="#,##0">
                <c:v>29189</c:v>
              </c:pt>
              <c:pt idx="16" formatCode="#,##0">
                <c:v>28989</c:v>
              </c:pt>
              <c:pt idx="17" formatCode="#,##0">
                <c:v>28887</c:v>
              </c:pt>
              <c:pt idx="18" formatCode="#,##0">
                <c:v>28852</c:v>
              </c:pt>
              <c:pt idx="19" formatCode="#,##0">
                <c:v>28940</c:v>
              </c:pt>
              <c:pt idx="20" formatCode="#,##0">
                <c:v>28772</c:v>
              </c:pt>
              <c:pt idx="21" formatCode="#,##0">
                <c:v>28819</c:v>
              </c:pt>
              <c:pt idx="22" formatCode="#,##0">
                <c:v>28987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39-4A6A-8147-33C447A1E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E95-41F2-9491-32BC601F17B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E95-41F2-9491-32BC601F1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70-411F-928C-334615FFDBA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70-411F-928C-334615FFDB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570-411F-928C-334615FFDBA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570-411F-928C-334615FFDBA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570-411F-928C-334615FFD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65-41AC-A7FF-79AF164F45A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65-41AC-A7FF-79AF164F45A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65-41AC-A7FF-79AF164F45A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965-41AC-A7FF-79AF164F45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965-41AC-A7FF-79AF164F4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1F-4E36-BD1C-E022DDF9E18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F1F-4E36-BD1C-E022DDF9E18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F1F-4E36-BD1C-E022DDF9E18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1F-4E36-BD1C-E022DDF9E1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F1F-4E36-BD1C-E022DDF9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F5-4F83-9BB2-4904862A42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F5-4F83-9BB2-4904862A42D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F5-4F83-9BB2-4904862A42D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F5-4F83-9BB2-4904862A42D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5-4F83-9BB2-4904862A42D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F5-4F83-9BB2-4904862A42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DF5-4F83-9BB2-4904862A4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F430E7-2192-44C9-92B5-EA362B741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68CA4D0-5E86-4ADB-AC08-66DDC68D1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C9F9EFC-4860-41B3-9142-D92B41291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4DA39F1-C6D5-4F74-B55B-B0E2EAB7F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F136743-CCF8-41FB-83C6-F7AFB7C1B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20A9164-DD2D-4053-B78A-F0F3C4CB2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ADA2F22-DFB7-4CA4-9660-22F8CD4BB0DF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9291352-959F-4265-AB83-1A54ABEB0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4CDD98A-40DF-4BFE-9F66-2F1AD1D72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18026A-6E6A-45B2-BF7A-4DB004FF7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725214A6-3A6C-48F7-96A2-79F7F0E06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38D7611-0AF6-4EE6-AA89-0653A71A9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96F2F56-2D61-42FE-AEE1-2F6EE605C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C0E394E-8D30-42AC-A2C7-A81301474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43300D-7E76-43CB-8441-D27113D6D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D463A1C-1EEA-45FB-8689-8B31FC870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720D892-F48E-4CB8-8C47-7568B5241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953D87D-FA03-46FC-9445-EB7B2435E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3F053F2-3F29-48BC-B714-FBB5ADF2F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CCFF37E-73EF-4832-8BDF-CED454C0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B241B4D-8999-4D57-A576-D631B0025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AEFB-DC68-41E8-BF60-FAB81A75D8C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UBRIQUE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1BCF353-9296-46C4-AAAD-530D5E3DD357}"/>
    <hyperlink ref="B14:C14" location="Municipios!A1" display="Municipios" xr:uid="{87B089E7-260B-4F41-8FBC-A13FB441289B}"/>
    <hyperlink ref="B16:C16" location="'Datos Demograficos'!A1" display="Datos Demograficos" xr:uid="{C1089135-EDDE-4FC6-BC83-7B0C475133CD}"/>
    <hyperlink ref="B18:C18" location="Nacionalidades!A1" display="Nacionalidades" xr:uid="{56D64990-CB95-42F1-84A8-7F2F62D979DB}"/>
    <hyperlink ref="H18:I18" location="Trabajo!A1" display="Trabajo" xr:uid="{BCA65514-EC8D-4F65-B4A5-64B2D9661D87}"/>
    <hyperlink ref="E12:F12" location="'Datos Economicos'!A1" display="Datos Económicos" xr:uid="{8BF29D81-DE59-4CEC-A0DE-B05FA4EC4A71}"/>
    <hyperlink ref="E14" location="Trafico!A1" display="Tráfico" xr:uid="{43F7DBD9-B7FA-4ACF-A801-8151F9F9D493}"/>
    <hyperlink ref="E16:F16" location="'Plazas Turisticas'!A1" display="Plazas Turisticas" xr:uid="{1A8E524F-7550-429B-A78A-EB00452A9214}"/>
    <hyperlink ref="E18:F18" location="Bancos!A1" display="Bancos" xr:uid="{52DA57BE-D2A2-4929-A208-7C2156CC1051}"/>
    <hyperlink ref="H12" location="Presupuestos!A1" display="Presupuestos" xr:uid="{83C1D23A-4CD9-4887-86AA-EB3B7C0D48C0}"/>
    <hyperlink ref="H14" location="'Datos Catastrales'!A1" display="Datos Catastrales" xr:uid="{4DE642CD-B46F-4697-8733-6D5F9CF665D6}"/>
    <hyperlink ref="H16:I16" location="Hacienda!A1" display="Hacienda" xr:uid="{F4EA67A8-2679-47D9-93C3-C2624C5AFA8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CAB4D-FB39-45C6-A132-BCBE57400DBB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22</v>
      </c>
      <c r="C15" s="115">
        <v>19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462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1.603109059995142E-2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0.14285714285714285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35EC424-C811-4404-B50D-34024B885AE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D2BF5-F3F7-4E52-9664-9D7D9303263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9319.8722600000001</v>
      </c>
      <c r="C16" s="136">
        <v>264.08244000000002</v>
      </c>
      <c r="D16" s="136">
        <v>3137.3162800000005</v>
      </c>
      <c r="E16" s="136">
        <v>10109.67266</v>
      </c>
      <c r="F16" s="136">
        <v>487.13542000000001</v>
      </c>
      <c r="G16" s="136">
        <v>671.58127999999999</v>
      </c>
      <c r="H16" s="136">
        <v>2842.5329100000004</v>
      </c>
      <c r="I16" s="136">
        <v>27.5</v>
      </c>
      <c r="J16" s="136">
        <v>500</v>
      </c>
      <c r="K16" s="137">
        <v>27359.69325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14211.04191</v>
      </c>
      <c r="C20" s="136">
        <v>6140.5750099999996</v>
      </c>
      <c r="D20" s="136">
        <v>310.54491999999999</v>
      </c>
      <c r="E20" s="136">
        <v>1411.3027</v>
      </c>
      <c r="F20" s="136">
        <v>3946.0612399999995</v>
      </c>
      <c r="G20" s="136">
        <v>48.178750000000001</v>
      </c>
      <c r="H20" s="136">
        <v>21</v>
      </c>
      <c r="I20" s="136">
        <v>1000.4679800000001</v>
      </c>
      <c r="J20" s="137">
        <v>27139.17251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8207.1652699999995</v>
      </c>
      <c r="C24" s="136">
        <v>2518.3878599999998</v>
      </c>
      <c r="D24" s="136">
        <v>4581.5940599999994</v>
      </c>
      <c r="E24" s="136">
        <v>850.34780999999998</v>
      </c>
      <c r="F24" s="136">
        <v>9866.8245999999999</v>
      </c>
      <c r="G24" s="136">
        <v>1114.8529100000001</v>
      </c>
      <c r="H24" s="137">
        <v>27139.172510000004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00B7869F-95E3-4B47-A0D2-69AC60B990B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9C3AE-BCA7-4F5F-A614-88AAC15DC7A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22447</v>
      </c>
      <c r="E15" s="150" t="s">
        <v>177</v>
      </c>
      <c r="F15" s="151">
        <v>10909</v>
      </c>
      <c r="G15" s="20"/>
      <c r="I15" s="100" t="s">
        <v>178</v>
      </c>
      <c r="J15" s="149">
        <v>6213</v>
      </c>
      <c r="K15" s="23"/>
    </row>
    <row r="16" spans="1:11" ht="51" customHeight="1" x14ac:dyDescent="0.3">
      <c r="A16" s="20"/>
      <c r="B16" s="150" t="s">
        <v>179</v>
      </c>
      <c r="C16" s="152">
        <v>935606.3112</v>
      </c>
      <c r="E16" s="150" t="s">
        <v>180</v>
      </c>
      <c r="F16" s="153">
        <v>308.03640000000001</v>
      </c>
      <c r="G16" s="20"/>
      <c r="I16" s="150" t="s">
        <v>181</v>
      </c>
      <c r="J16" s="152">
        <v>46943.400000000009</v>
      </c>
      <c r="K16" s="23"/>
    </row>
    <row r="17" spans="1:13" ht="51" customHeight="1" thickBot="1" x14ac:dyDescent="0.35">
      <c r="A17" s="20"/>
      <c r="B17" s="150" t="s">
        <v>182</v>
      </c>
      <c r="C17" s="152">
        <v>499244.04511000001</v>
      </c>
      <c r="E17" s="150" t="s">
        <v>183</v>
      </c>
      <c r="F17" s="153">
        <v>84.827500000000001</v>
      </c>
      <c r="G17" s="20"/>
      <c r="I17" s="154" t="s">
        <v>184</v>
      </c>
      <c r="J17" s="155">
        <v>56953.600000000006</v>
      </c>
      <c r="K17" s="23"/>
    </row>
    <row r="18" spans="1:13" ht="51" customHeight="1" thickBot="1" x14ac:dyDescent="0.35">
      <c r="A18" s="20"/>
      <c r="B18" s="154" t="s">
        <v>185</v>
      </c>
      <c r="C18" s="156">
        <v>436362.26607000007</v>
      </c>
      <c r="D18" s="157"/>
      <c r="E18" s="154" t="s">
        <v>186</v>
      </c>
      <c r="F18" s="158">
        <v>223.20890000000003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352B7C31-A634-483B-B5DA-7DA2AD82E468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D43B8-56DA-416D-9F5E-3F3A8B20288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13077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1987.0926863959623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13835.381956870842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0.84528026318822069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CACFCBB-1D2D-4F9D-ADD0-B6A0410E562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64297-5C01-4631-9864-81D3FD11310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472.82000732421875</v>
      </c>
      <c r="H14" s="25" t="s">
        <v>17</v>
      </c>
      <c r="I14" s="26">
        <v>6.3553125675979733E-2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28987</v>
      </c>
      <c r="H16" s="25" t="s">
        <v>17</v>
      </c>
      <c r="I16" s="26">
        <v>2.3028767090638978E-2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3.6188636285231314E-2</v>
      </c>
      <c r="H18" s="25" t="s">
        <v>20</v>
      </c>
      <c r="I18" s="26">
        <v>5.0825832386611904E-2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61.306627365544713</v>
      </c>
      <c r="H20" s="25" t="s">
        <v>20</v>
      </c>
      <c r="I20" s="33">
        <v>169.18959570860866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9.2004588263704399</v>
      </c>
      <c r="H22" s="25" t="s">
        <v>20</v>
      </c>
      <c r="I22" s="33">
        <v>4.599552167661054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788</v>
      </c>
      <c r="H24" s="25" t="s">
        <v>17</v>
      </c>
      <c r="I24" s="26">
        <v>2.4755741258521567E-2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9273</v>
      </c>
      <c r="H26" s="25" t="s">
        <v>17</v>
      </c>
      <c r="I26" s="26">
        <v>3.3277350731003595E-2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2621</v>
      </c>
      <c r="H28" s="25" t="s">
        <v>20</v>
      </c>
      <c r="I28" s="36">
        <v>131221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2324</v>
      </c>
      <c r="H30" s="25" t="s">
        <v>17</v>
      </c>
      <c r="I30" s="26">
        <v>2.6116761251896388E-2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22</v>
      </c>
      <c r="H32" s="25" t="s">
        <v>17</v>
      </c>
      <c r="I32" s="26">
        <v>4.2145593869731802E-2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1.603109059995142E-2</v>
      </c>
      <c r="H34" s="25" t="s">
        <v>29</v>
      </c>
      <c r="I34" s="26">
        <v>0.14285714285714285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21282</v>
      </c>
      <c r="H36" s="25" t="s">
        <v>17</v>
      </c>
      <c r="I36" s="26">
        <v>2.5072630753027163E-2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26367.971289999998</v>
      </c>
      <c r="H38" s="25" t="s">
        <v>17</v>
      </c>
      <c r="I38" s="26">
        <v>1.928602420375472E-2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13835.381956870842</v>
      </c>
      <c r="H40" s="25" t="s">
        <v>20</v>
      </c>
      <c r="I40" s="36">
        <v>18963.068865538939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57989EB-0B46-47DC-910C-68FC3E9711C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33FF3-C824-464D-888E-8AAE43ABD537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472.82000732421875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105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9.2004588263704399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761</v>
      </c>
    </row>
    <row r="25" spans="1:7" x14ac:dyDescent="0.3">
      <c r="B25" s="49" t="s">
        <v>37</v>
      </c>
      <c r="C25" s="50">
        <v>2249</v>
      </c>
    </row>
    <row r="26" spans="1:7" x14ac:dyDescent="0.3">
      <c r="B26" s="49" t="s">
        <v>38</v>
      </c>
      <c r="C26" s="50">
        <v>2007</v>
      </c>
    </row>
    <row r="27" spans="1:7" x14ac:dyDescent="0.3">
      <c r="B27" s="49" t="s">
        <v>39</v>
      </c>
      <c r="C27" s="50">
        <v>5702</v>
      </c>
    </row>
    <row r="28" spans="1:7" x14ac:dyDescent="0.3">
      <c r="B28" s="49" t="s">
        <v>40</v>
      </c>
      <c r="C28" s="50">
        <v>16441</v>
      </c>
    </row>
    <row r="29" spans="1:7" x14ac:dyDescent="0.3">
      <c r="B29" s="49" t="s">
        <v>41</v>
      </c>
      <c r="C29" s="50">
        <v>467</v>
      </c>
    </row>
    <row r="30" spans="1:7" x14ac:dyDescent="0.3">
      <c r="B30" s="49" t="s">
        <v>42</v>
      </c>
      <c r="C30" s="50">
        <v>1360</v>
      </c>
    </row>
  </sheetData>
  <mergeCells count="3">
    <mergeCell ref="C6:E6"/>
    <mergeCell ref="C8:E8"/>
    <mergeCell ref="C10:E10"/>
  </mergeCells>
  <hyperlinks>
    <hyperlink ref="A7" location="Indice!A1" display="Índice" xr:uid="{37ADAA74-05E3-4191-B089-6EB5DAEA437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5301-0F42-4336-8889-E0BC5EF944A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28987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0.50557146306965195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3.6188636285231314E-2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0.49202182417129914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61.306627365544713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0.20626487735881602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182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100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270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-88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3907</v>
      </c>
      <c r="H35" s="61"/>
      <c r="I35" s="61">
        <v>4525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2012</v>
      </c>
      <c r="H37" s="63">
        <v>1895</v>
      </c>
      <c r="I37" s="63">
        <v>2322</v>
      </c>
      <c r="J37" s="63">
        <v>2203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3BC35F4-B352-423F-A075-89AD5EBE0F5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7BDD-EBEF-4A02-96B0-32880680FA6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27938</v>
      </c>
      <c r="D11" s="66"/>
      <c r="E11" s="67" t="s">
        <v>57</v>
      </c>
      <c r="F11" s="65">
        <v>1049</v>
      </c>
      <c r="G11" s="67" t="s">
        <v>58</v>
      </c>
      <c r="H11" s="66"/>
      <c r="I11" s="65">
        <v>175</v>
      </c>
      <c r="J11" s="67" t="s">
        <v>59</v>
      </c>
      <c r="K11" s="68">
        <v>167</v>
      </c>
    </row>
    <row r="12" spans="1:11" ht="30.75" customHeight="1" thickBot="1" x14ac:dyDescent="0.35">
      <c r="B12" s="64" t="s">
        <v>60</v>
      </c>
      <c r="C12" s="65">
        <v>651</v>
      </c>
      <c r="D12" s="67"/>
      <c r="E12" s="67" t="s">
        <v>61</v>
      </c>
      <c r="F12" s="65">
        <v>53</v>
      </c>
      <c r="G12" s="67" t="s">
        <v>62</v>
      </c>
      <c r="H12" s="67"/>
      <c r="I12" s="65">
        <v>0</v>
      </c>
      <c r="J12" s="67" t="s">
        <v>63</v>
      </c>
      <c r="K12" s="68">
        <v>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28987</v>
      </c>
      <c r="J14" s="69"/>
      <c r="K14" s="69"/>
    </row>
    <row r="16" spans="1:11" x14ac:dyDescent="0.3">
      <c r="B16" s="21" t="s">
        <v>66</v>
      </c>
      <c r="C16" s="76">
        <v>308</v>
      </c>
    </row>
    <row r="17" spans="2:3" x14ac:dyDescent="0.3">
      <c r="B17" s="21" t="s">
        <v>67</v>
      </c>
      <c r="C17" s="76">
        <v>179</v>
      </c>
    </row>
    <row r="18" spans="2:3" x14ac:dyDescent="0.3">
      <c r="B18" s="21" t="s">
        <v>68</v>
      </c>
      <c r="C18" s="76">
        <v>145</v>
      </c>
    </row>
    <row r="19" spans="2:3" x14ac:dyDescent="0.3">
      <c r="B19" s="21" t="s">
        <v>69</v>
      </c>
      <c r="C19" s="76">
        <v>43</v>
      </c>
    </row>
    <row r="20" spans="2:3" x14ac:dyDescent="0.3">
      <c r="B20" s="21" t="s">
        <v>70</v>
      </c>
      <c r="C20" s="76">
        <v>38</v>
      </c>
    </row>
    <row r="21" spans="2:3" x14ac:dyDescent="0.3">
      <c r="B21" s="21" t="s">
        <v>71</v>
      </c>
      <c r="C21" s="76">
        <v>30</v>
      </c>
    </row>
    <row r="22" spans="2:3" x14ac:dyDescent="0.3">
      <c r="B22" s="21" t="s">
        <v>72</v>
      </c>
      <c r="C22" s="76">
        <v>28</v>
      </c>
    </row>
    <row r="23" spans="2:3" x14ac:dyDescent="0.3">
      <c r="B23" s="21" t="s">
        <v>73</v>
      </c>
      <c r="C23" s="76">
        <v>23</v>
      </c>
    </row>
    <row r="24" spans="2:3" x14ac:dyDescent="0.3">
      <c r="B24" s="21" t="s">
        <v>74</v>
      </c>
      <c r="C24" s="76">
        <v>23</v>
      </c>
    </row>
    <row r="25" spans="2:3" x14ac:dyDescent="0.3">
      <c r="B25" s="21" t="s">
        <v>75</v>
      </c>
      <c r="C25" s="76">
        <v>21</v>
      </c>
    </row>
    <row r="26" spans="2:3" x14ac:dyDescent="0.3">
      <c r="B26" s="21" t="s">
        <v>76</v>
      </c>
      <c r="C26" s="76">
        <v>21</v>
      </c>
    </row>
    <row r="27" spans="2:3" x14ac:dyDescent="0.3">
      <c r="B27" s="21" t="s">
        <v>77</v>
      </c>
      <c r="C27" s="76">
        <v>15</v>
      </c>
    </row>
    <row r="28" spans="2:3" x14ac:dyDescent="0.3">
      <c r="B28" s="21" t="s">
        <v>78</v>
      </c>
      <c r="C28" s="76">
        <v>15</v>
      </c>
    </row>
    <row r="29" spans="2:3" x14ac:dyDescent="0.3">
      <c r="B29" s="21" t="s">
        <v>79</v>
      </c>
      <c r="C29" s="76">
        <v>14</v>
      </c>
    </row>
    <row r="30" spans="2:3" x14ac:dyDescent="0.3">
      <c r="B30" s="21" t="s">
        <v>80</v>
      </c>
      <c r="C30" s="76">
        <v>11</v>
      </c>
    </row>
    <row r="31" spans="2:3" x14ac:dyDescent="0.3">
      <c r="B31" s="21" t="s">
        <v>81</v>
      </c>
      <c r="C31" s="76">
        <v>11</v>
      </c>
    </row>
    <row r="32" spans="2:3" x14ac:dyDescent="0.3">
      <c r="B32" s="21" t="s">
        <v>82</v>
      </c>
      <c r="C32" s="76">
        <v>10</v>
      </c>
    </row>
    <row r="33" spans="2:3" x14ac:dyDescent="0.3">
      <c r="B33" s="21" t="s">
        <v>83</v>
      </c>
      <c r="C33" s="76">
        <v>10</v>
      </c>
    </row>
    <row r="34" spans="2:3" x14ac:dyDescent="0.3">
      <c r="B34" s="21" t="s">
        <v>84</v>
      </c>
      <c r="C34" s="76">
        <v>9</v>
      </c>
    </row>
    <row r="35" spans="2:3" x14ac:dyDescent="0.3">
      <c r="B35" s="21" t="s">
        <v>85</v>
      </c>
      <c r="C35" s="76">
        <v>8</v>
      </c>
    </row>
    <row r="36" spans="2:3" x14ac:dyDescent="0.3">
      <c r="B36" s="21" t="s">
        <v>86</v>
      </c>
      <c r="C36" s="76">
        <v>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DA61F7E-489B-47F7-8D47-F37738B9A5CD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734E3-BFE6-4925-816B-6316D625235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10571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4069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2621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1448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0.13506202779591456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335</v>
      </c>
      <c r="E28" s="89">
        <v>127</v>
      </c>
      <c r="F28" s="89">
        <v>6562</v>
      </c>
      <c r="G28" s="90">
        <v>2249</v>
      </c>
      <c r="H28" s="90">
        <f>SUM(D28:G28)</f>
        <v>9273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63A48D5-9794-407D-BBE9-13B7E05C87E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1D1E6-67E3-4121-A048-7898FCDBAFF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1121</v>
      </c>
      <c r="D15" s="107">
        <v>5988</v>
      </c>
      <c r="E15" s="108">
        <v>33</v>
      </c>
      <c r="G15" s="105" t="s">
        <v>99</v>
      </c>
      <c r="H15" s="109">
        <v>0</v>
      </c>
      <c r="I15" s="107">
        <v>47</v>
      </c>
      <c r="J15" s="107">
        <v>5618</v>
      </c>
      <c r="K15" s="110">
        <v>1477</v>
      </c>
      <c r="L15" s="111"/>
      <c r="M15" s="105" t="s">
        <v>99</v>
      </c>
      <c r="N15" s="112">
        <v>1775</v>
      </c>
      <c r="O15" s="112">
        <v>1911</v>
      </c>
      <c r="P15" s="112">
        <v>2345</v>
      </c>
      <c r="Q15" s="108">
        <v>1111</v>
      </c>
      <c r="R15" s="23"/>
    </row>
    <row r="16" spans="1:18" ht="34.5" customHeight="1" thickBot="1" x14ac:dyDescent="0.35">
      <c r="A16" s="20"/>
      <c r="B16" s="113" t="s">
        <v>111</v>
      </c>
      <c r="C16" s="114">
        <v>416</v>
      </c>
      <c r="D16" s="115">
        <v>339</v>
      </c>
      <c r="E16" s="116">
        <v>33</v>
      </c>
      <c r="G16" s="113" t="s">
        <v>111</v>
      </c>
      <c r="H16" s="114">
        <v>0</v>
      </c>
      <c r="I16" s="115">
        <v>18</v>
      </c>
      <c r="J16" s="115">
        <v>465</v>
      </c>
      <c r="K16" s="116">
        <v>305</v>
      </c>
      <c r="L16" s="111"/>
      <c r="M16" s="113" t="s">
        <v>111</v>
      </c>
      <c r="N16" s="115">
        <v>674</v>
      </c>
      <c r="O16" s="115">
        <v>92</v>
      </c>
      <c r="P16" s="115">
        <v>19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44E1591B-5289-4395-AE95-E12E50A40C95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E76B-B1E4-4974-A24D-9881ED4173B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14679</v>
      </c>
      <c r="C15" s="115">
        <v>2954</v>
      </c>
      <c r="D15" s="115">
        <v>3263</v>
      </c>
      <c r="E15" s="115">
        <v>3</v>
      </c>
      <c r="F15" s="115">
        <v>20</v>
      </c>
      <c r="G15" s="116">
        <v>363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10684</v>
      </c>
      <c r="C21" s="115">
        <v>7156</v>
      </c>
      <c r="D21" s="116">
        <v>17840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441D077-DBFA-4DA2-A125-3FD4D278D15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95223-5431-45E6-BB05-4D3E90DEE8C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13</v>
      </c>
      <c r="D16" s="122">
        <v>0</v>
      </c>
      <c r="E16" s="122">
        <v>21</v>
      </c>
      <c r="F16" s="122">
        <v>40</v>
      </c>
      <c r="G16" s="123">
        <v>1</v>
      </c>
      <c r="H16" s="124">
        <v>75</v>
      </c>
      <c r="I16" s="23"/>
    </row>
    <row r="17" spans="1:9" ht="32.25" customHeight="1" thickBot="1" x14ac:dyDescent="0.35">
      <c r="A17" s="20"/>
      <c r="B17" s="125" t="s">
        <v>131</v>
      </c>
      <c r="C17" s="115">
        <v>13</v>
      </c>
      <c r="D17" s="115">
        <v>2</v>
      </c>
      <c r="E17" s="115">
        <v>22</v>
      </c>
      <c r="F17" s="115">
        <v>40</v>
      </c>
      <c r="G17" s="126">
        <v>1</v>
      </c>
      <c r="H17" s="116">
        <v>78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365</v>
      </c>
      <c r="D22" s="122">
        <v>0</v>
      </c>
      <c r="E22" s="122">
        <v>988</v>
      </c>
      <c r="F22" s="122">
        <v>393</v>
      </c>
      <c r="G22" s="123">
        <v>133</v>
      </c>
      <c r="H22" s="124">
        <v>1879</v>
      </c>
      <c r="I22" s="23"/>
    </row>
    <row r="23" spans="1:9" ht="32.25" customHeight="1" thickBot="1" x14ac:dyDescent="0.35">
      <c r="A23" s="20"/>
      <c r="B23" s="125" t="s">
        <v>131</v>
      </c>
      <c r="C23" s="115">
        <v>365</v>
      </c>
      <c r="D23" s="115">
        <v>425</v>
      </c>
      <c r="E23" s="115">
        <v>1008</v>
      </c>
      <c r="F23" s="115">
        <v>393</v>
      </c>
      <c r="G23" s="126">
        <v>133</v>
      </c>
      <c r="H23" s="116">
        <v>2324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9332876-F84A-42B9-9560-A5D4DE89084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2025-06-02T10:10:09Z</dcterms:modified>
</cp:coreProperties>
</file>